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80-2025\1 výzva\"/>
    </mc:Choice>
  </mc:AlternateContent>
  <xr:revisionPtr revIDLastSave="0" documentId="13_ncr:1_{F2715D54-CCFB-4960-B9F3-5DFEED6F658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<sst xmlns="http://schemas.openxmlformats.org/spreadsheetml/2006/main" count="43" uniqueCount="40">
  <si>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</si>
  <si>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</si>
  <si>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</si>
  <si>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</si>
  <si>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</si>
  <si>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</si>
  <si>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</si>
  <si>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</si>
  <si>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</si>
  <si>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</si>
  <si>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</si>
  <si>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</si>
  <si>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</si>
  <si>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</si>
  <si>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</si>
  <si>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</si>
  <si>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</si>
  <si>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</si>
  <si>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</si>
  <si>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</si>
  <si>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</si>
  <si>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</si>
  <si>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</si>
  <si>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</si>
  <si>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</si>
  <si>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</si>
  <si>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</si>
  <si>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</si>
  <si>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</si>
  <si>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</si>
  <si>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t>Samostatná faktura</t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</si>
  <si>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</si>
  <si>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NÁZEV A ČÍSLO DOTAČNÍHO PROJEKTU</t>
  </si>
  <si>
    <t>Příloha č. 2 Kupní smlouvy - Technická specifikace
Audiovizuální technika (II.) 080 - 2025</t>
  </si>
  <si>
    <t>Videokonferenční zařízení (kamera, repro, mikrofon) s dvěma externími mikrofony včetně montáže a kabeláže</t>
  </si>
  <si>
    <t>Ing. Kamil Eckhardt, 
Tel.: 37763 3006</t>
  </si>
  <si>
    <t>Univerzitní 22, 
301 00 Plzeň, 
Fakulta ekonomická - Děkantá,
4. patro - místnost UL 401</t>
  </si>
  <si>
    <t>21 dní</t>
  </si>
  <si>
    <r>
      <t xml:space="preserve">Videokonferenční zařízení (kamera, repro, mikrofon) s dvěma externími mikrofony včetně montáže a kabeláže.
Požadujeme kompletní videokonferenční zařízení s integrovanou kamerou, mikrofony a reproduktory s možností připojení dvou mikrofonů do vzdálenosti cca 8 m (mikrofony mohou být jak kabelové včetně montáže tak i bezdrátové). 
</t>
    </r>
    <r>
      <rPr>
        <b/>
        <sz val="11"/>
        <color theme="1"/>
        <rFont val="Calibri"/>
        <family val="2"/>
        <charset val="238"/>
        <scheme val="minor"/>
      </rPr>
      <t>kamera:</t>
    </r>
    <r>
      <rPr>
        <sz val="11"/>
        <color theme="1"/>
        <rFont val="Calibri"/>
        <family val="2"/>
        <charset val="238"/>
        <scheme val="minor"/>
      </rPr>
      <t xml:space="preserve">
    minimálně 2× 20MP (2 vestavěné kamery)
    minimální úhly 120° DFOV, 110° HFOV
    minimální rozlišení  4K@30 fps
    minimálně 6x digital zoom
    bezpečnostní kryt kamery
</t>
    </r>
    <r>
      <rPr>
        <b/>
        <sz val="11"/>
        <color theme="1"/>
        <rFont val="Calibri"/>
        <family val="2"/>
        <charset val="238"/>
        <scheme val="minor"/>
      </rPr>
      <t>mikrofony:</t>
    </r>
    <r>
      <rPr>
        <sz val="11"/>
        <color theme="1"/>
        <rFont val="Calibri"/>
        <family val="2"/>
        <charset val="238"/>
        <scheme val="minor"/>
      </rPr>
      <t xml:space="preserve">
    interní mikrofon minimálně 4x (z toho minimálně 2xMEMS)
    minimální dosah snímání hlasu 6 metrů
    podpora minimálně dvou originálních externích mikrofonů
    redukce šumu a potlačení echa
    externí mikrofony do vzdálenosti až 8m (včetně kabeláže), může být nahrazeno bezdrátovými originálními mikrofony
</t>
    </r>
    <r>
      <rPr>
        <b/>
        <sz val="11"/>
        <color theme="1"/>
        <rFont val="Calibri"/>
        <family val="2"/>
        <charset val="238"/>
        <scheme val="minor"/>
      </rPr>
      <t>reproduktory:</t>
    </r>
    <r>
      <rPr>
        <sz val="11"/>
        <color theme="1"/>
        <rFont val="Calibri"/>
        <family val="2"/>
        <charset val="238"/>
        <scheme val="minor"/>
      </rPr>
      <t xml:space="preserve">
    minimálně 2x10W 
    minimálně 86dB
    Frekvence: 100-20 kHz
</t>
    </r>
    <r>
      <rPr>
        <b/>
        <sz val="11"/>
        <color theme="1"/>
        <rFont val="Calibri"/>
        <family val="2"/>
        <charset val="238"/>
        <scheme val="minor"/>
      </rPr>
      <t>konektory minimálně</t>
    </r>
    <r>
      <rPr>
        <sz val="11"/>
        <color theme="1"/>
        <rFont val="Calibri"/>
        <family val="2"/>
        <charset val="238"/>
        <scheme val="minor"/>
      </rPr>
      <t xml:space="preserve">
• USB A/B (pro připojení pc nebo ntb) 2x
• USB-C
• RJ45
• 3.5mm line-in/out
• security lock slot
• HDMI-out
</t>
    </r>
    <r>
      <rPr>
        <b/>
        <sz val="11"/>
        <color theme="1"/>
        <rFont val="Calibri"/>
        <family val="2"/>
        <charset val="238"/>
        <scheme val="minor"/>
      </rPr>
      <t>Hmotnost:</t>
    </r>
    <r>
      <rPr>
        <sz val="11"/>
        <color theme="1"/>
        <rFont val="Calibri"/>
        <family val="2"/>
        <charset val="238"/>
        <scheme val="minor"/>
      </rPr>
      <t xml:space="preserve"> maximálně 5,6 kg.
</t>
    </r>
    <r>
      <rPr>
        <b/>
        <sz val="11"/>
        <color theme="1"/>
        <rFont val="Calibri"/>
        <family val="2"/>
        <charset val="238"/>
        <scheme val="minor"/>
      </rPr>
      <t>Montáž a kabeláž:</t>
    </r>
    <r>
      <rPr>
        <sz val="11"/>
        <color theme="1"/>
        <rFont val="Calibri"/>
        <family val="2"/>
        <charset val="238"/>
        <scheme val="minor"/>
      </rPr>
      <t xml:space="preserve">
montáž je požadována na spodní část pohyblivého displeje Optoma na pylonech včetně držáku a nutných kabelů k provozu videokonference, USB přípojné místo vzdálené cca do 15 m (délka kabelu) kde zařízení bude připojeno do ntb (není součástí dodávky) včetně dvou externích mikrofonů.
</t>
    </r>
    <r>
      <rPr>
        <b/>
        <sz val="11"/>
        <color theme="1"/>
        <rFont val="Calibri"/>
        <family val="2"/>
        <charset val="238"/>
        <scheme val="minor"/>
      </rPr>
      <t>Školení:</t>
    </r>
    <r>
      <rPr>
        <sz val="11"/>
        <color theme="1"/>
        <rFont val="Calibri"/>
        <family val="2"/>
        <charset val="238"/>
        <scheme val="minor"/>
      </rPr>
      <t xml:space="preserve">
ukázka provozu a funkcí zařízení pro klíčové uživatele FEK.</t>
    </r>
  </si>
  <si>
    <t xml:space="preserve">
Včetně instalace, potřebné montáže a kabeláže, včetně školení.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</si>
</sst>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89">
    <xf numFmtId="0" fontId="0" fillId="0" borderId="0" xfId="0"/>
    <xf numFmtId="0" fontId="15" fillId="4" borderId="9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5" fillId="4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14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15" fillId="4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center" vertical="center" wrapText="1"/>
    </xf>
    <xf numFmtId="0" fontId="14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="89" zoomScaleNormal="89" workbookViewId="0">
      <selection activeCell="C4" sqref="C4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42.28515625" style="8" customWidth="1"/>
    <col min="4" max="4" width="11.42578125" style="87" customWidth="1"/>
    <col min="5" max="5" width="10.5703125" style="7" customWidth="1"/>
    <col min="6" max="6" width="172.5703125" style="8" customWidth="1"/>
    <col min="7" max="7" width="36.42578125" style="8" customWidth="1"/>
    <col min="8" max="8" width="28.85546875" style="8" customWidth="1"/>
    <col min="9" max="9" width="23.140625" style="8" customWidth="1"/>
    <col min="10" max="10" width="14.42578125" style="8" bestFit="1" customWidth="1"/>
    <col min="11" max="11" width="27.28515625" style="9" hidden="1" customWidth="1"/>
    <col min="12" max="12" width="32.140625" style="9" customWidth="1"/>
    <col min="13" max="13" width="27.140625" style="9" customWidth="1"/>
    <col min="14" max="14" width="34.28515625" style="8" customWidth="1"/>
    <col min="15" max="15" width="27.5703125" style="8" customWidth="1"/>
    <col min="16" max="16" width="17.710937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1.5703125" style="9" hidden="1" customWidth="1"/>
    <col min="22" max="22" width="36.7109375" style="10" customWidth="1"/>
    <col min="23" max="16384" width="9.140625" style="9"/>
  </cols>
  <sheetData>
    <row r="1" spans="2:22" ht="43.5" customHeight="1" x14ac:dyDescent="0.25">
      <c r="B1" s="5" t="s">
        <v>33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17</v>
      </c>
      <c r="D6" s="33" t="s">
        <v>4</v>
      </c>
      <c r="E6" s="33" t="s">
        <v>15</v>
      </c>
      <c r="F6" s="33" t="s">
        <v>16</v>
      </c>
      <c r="G6" s="34" t="s">
        <v>5</v>
      </c>
      <c r="H6" s="35" t="s">
        <v>31</v>
      </c>
      <c r="I6" s="33" t="s">
        <v>18</v>
      </c>
      <c r="J6" s="33" t="s">
        <v>19</v>
      </c>
      <c r="K6" s="33" t="s">
        <v>32</v>
      </c>
      <c r="L6" s="33" t="s">
        <v>20</v>
      </c>
      <c r="M6" s="36" t="s">
        <v>21</v>
      </c>
      <c r="N6" s="33" t="s">
        <v>22</v>
      </c>
      <c r="O6" s="33" t="s">
        <v>25</v>
      </c>
      <c r="P6" s="33" t="s">
        <v>26</v>
      </c>
      <c r="Q6" s="33" t="s">
        <v>6</v>
      </c>
      <c r="R6" s="37" t="s">
        <v>7</v>
      </c>
      <c r="S6" s="36" t="s">
        <v>8</v>
      </c>
      <c r="T6" s="36" t="s">
        <v>9</v>
      </c>
      <c r="U6" s="33" t="s">
        <v>23</v>
      </c>
      <c r="V6" s="38" t="s">
        <v>24</v>
      </c>
    </row>
    <row r="7" spans="2:22" ht="408" customHeight="1" thickTop="1" x14ac:dyDescent="0.25">
      <c r="B7" s="39">
        <v>1</v>
      </c>
      <c r="C7" s="40" t="s">
        <v>34</v>
      </c>
      <c r="D7" s="41">
        <v>7</v>
      </c>
      <c r="E7" s="42" t="s">
        <v>28</v>
      </c>
      <c r="F7" s="43" t="s">
        <v>38</v>
      </c>
      <c r="G7" s="1"/>
      <c r="H7" s="44" t="s">
        <v>29</v>
      </c>
      <c r="I7" s="40" t="s">
        <v>30</v>
      </c>
      <c r="J7" s="42" t="s">
        <v>29</v>
      </c>
      <c r="K7" s="45"/>
      <c r="L7" s="46" t="s">
        <v>39</v>
      </c>
      <c r="M7" s="47" t="s">
        <v>35</v>
      </c>
      <c r="N7" s="47" t="s">
        <v>36</v>
      </c>
      <c r="O7" s="48" t="s">
        <v>37</v>
      </c>
      <c r="P7" s="49">
        <f>D7*Q7</f>
        <v>462000</v>
      </c>
      <c r="Q7" s="50">
        <v>66000</v>
      </c>
      <c r="R7" s="3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42" t="s">
        <v>13</v>
      </c>
    </row>
    <row r="8" spans="2:22" ht="230.25" customHeight="1" thickBot="1" x14ac:dyDescent="0.3">
      <c r="B8" s="54"/>
      <c r="C8" s="55"/>
      <c r="D8" s="56"/>
      <c r="E8" s="57"/>
      <c r="F8" s="58"/>
      <c r="G8" s="2"/>
      <c r="H8" s="59"/>
      <c r="I8" s="55"/>
      <c r="J8" s="57"/>
      <c r="K8" s="60"/>
      <c r="L8" s="61"/>
      <c r="M8" s="62"/>
      <c r="N8" s="62"/>
      <c r="O8" s="63"/>
      <c r="P8" s="64"/>
      <c r="Q8" s="65"/>
      <c r="R8" s="4"/>
      <c r="S8" s="66"/>
      <c r="T8" s="67"/>
      <c r="U8" s="68"/>
      <c r="V8" s="57"/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69"/>
    </row>
    <row r="10" spans="2:22" ht="60.75" customHeight="1" thickTop="1" thickBot="1" x14ac:dyDescent="0.3">
      <c r="B10" s="70" t="s">
        <v>10</v>
      </c>
      <c r="C10" s="71"/>
      <c r="D10" s="71"/>
      <c r="E10" s="71"/>
      <c r="F10" s="71"/>
      <c r="G10" s="71"/>
      <c r="H10" s="72"/>
      <c r="I10" s="73"/>
      <c r="J10" s="73"/>
      <c r="K10" s="73"/>
      <c r="L10" s="74"/>
      <c r="M10" s="14"/>
      <c r="N10" s="14"/>
      <c r="O10" s="75"/>
      <c r="P10" s="75"/>
      <c r="Q10" s="76" t="s">
        <v>11</v>
      </c>
      <c r="R10" s="77" t="s">
        <v>12</v>
      </c>
      <c r="S10" s="78"/>
      <c r="T10" s="79"/>
      <c r="U10" s="31"/>
      <c r="V10" s="80"/>
    </row>
    <row r="11" spans="2:22" ht="33" customHeight="1" thickTop="1" thickBot="1" x14ac:dyDescent="0.3">
      <c r="B11" s="81" t="s">
        <v>14</v>
      </c>
      <c r="C11" s="81"/>
      <c r="D11" s="81"/>
      <c r="E11" s="81"/>
      <c r="F11" s="81"/>
      <c r="G11" s="81"/>
      <c r="H11" s="81"/>
      <c r="I11" s="81"/>
      <c r="J11" s="81"/>
      <c r="L11" s="11"/>
      <c r="M11" s="11"/>
      <c r="N11" s="11"/>
      <c r="O11" s="82"/>
      <c r="P11" s="82"/>
      <c r="Q11" s="83">
        <f>SUM(P7:P7)</f>
        <v>462000</v>
      </c>
      <c r="R11" s="84">
        <f>SUM(S7:S7)</f>
        <v>0</v>
      </c>
      <c r="S11" s="85"/>
      <c r="T11" s="86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88" t="s">
        <v>27</v>
      </c>
      <c r="C14" s="88"/>
      <c r="D14" s="88"/>
      <c r="E14" s="88"/>
      <c r="F14" s="88"/>
      <c r="G14" s="88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+YtB3T7pqe2rn647RdSbfZAnLke8mMShPDwV586VLO9CSUqOEV01f54kKDDFU/NPKdWxiXdC2fpXKyaEr4BuTg==" saltValue="NVORpo7iPFUgoZQtjiOenw==" spinCount="100000" sheet="1" objects="1" scenarios="1"/>
  <mergeCells count="27">
    <mergeCell ref="U7:U8"/>
    <mergeCell ref="V7:V8"/>
    <mergeCell ref="P7:P8"/>
    <mergeCell ref="Q7:Q8"/>
    <mergeCell ref="R7:R8"/>
    <mergeCell ref="S7:S8"/>
    <mergeCell ref="T7:T8"/>
    <mergeCell ref="L7:L8"/>
    <mergeCell ref="M7:M8"/>
    <mergeCell ref="N7:N8"/>
    <mergeCell ref="O7:O8"/>
    <mergeCell ref="B1:D1"/>
    <mergeCell ref="B10:G10"/>
    <mergeCell ref="R10:T10"/>
    <mergeCell ref="B14:G14"/>
    <mergeCell ref="R11:T11"/>
    <mergeCell ref="B11:J1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1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2025-09-29T08:42:44Z</cp:lastPrinted>
  <dcterms:created xsi:type="dcterms:W3CDTF">2014-03-05T12:43:32Z</dcterms:created>
  <dcterms:modified xsi:type="dcterms:W3CDTF">2025-10-21T08:35:11Z</dcterms:modified>
</cp:coreProperties>
</file>